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0" windowWidth="25600" windowHeight="15520"/>
  </bookViews>
  <sheets>
    <sheet name="Feuil1" sheetId="1" r:id="rId1"/>
    <sheet name="Feuil2" sheetId="2" r:id="rId2"/>
    <sheet name="Feuil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1" l="1"/>
  <c r="G10" i="1"/>
  <c r="G8" i="1"/>
  <c r="G14" i="1"/>
</calcChain>
</file>

<file path=xl/sharedStrings.xml><?xml version="1.0" encoding="utf-8"?>
<sst xmlns="http://schemas.openxmlformats.org/spreadsheetml/2006/main" count="23" uniqueCount="19">
  <si>
    <t>mM</t>
  </si>
  <si>
    <t>pg/mL</t>
  </si>
  <si>
    <t>µM</t>
  </si>
  <si>
    <t>ng/mL</t>
  </si>
  <si>
    <t>PTH ratio</t>
  </si>
  <si>
    <t>24h-CCCR</t>
  </si>
  <si>
    <t>24h-Pro-FHH</t>
  </si>
  <si>
    <t>Fasting total blood calcium</t>
  </si>
  <si>
    <t>Plasma creatinine</t>
  </si>
  <si>
    <t>24-h creatinine*</t>
  </si>
  <si>
    <t>24-h calcium*</t>
  </si>
  <si>
    <t>Alkaline phosphatase or osteocalcin</t>
  </si>
  <si>
    <t>ULN Alkaline phosphatase or osteocalcin</t>
  </si>
  <si>
    <t>Alk Phos or Ocn ratio</t>
  </si>
  <si>
    <t>Fasting PTH</t>
  </si>
  <si>
    <t>ULN PTH</t>
  </si>
  <si>
    <t>CCCR: calcium to creatinine clearance ratio</t>
  </si>
  <si>
    <t>* Watch for units</t>
  </si>
  <si>
    <t>ULN: upper limit of 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</si>
</sst>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rgb="FFFF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2" fontId="0" fillId="0" borderId="0"/>
  </cellStyleXfs>
  <cellXfs count="17">
    <xf numFmtId="2" fontId="0" fillId="0" borderId="0" xfId="0"/>
    <xf numFmtId="2" fontId="1" fillId="2" borderId="0" xfId="0" applyFont="1" applyFill="1" applyAlignment="1">
      <alignment horizontal="center" vertical="center"/>
    </xf>
    <xf numFmtId="2" fontId="1" fillId="2" borderId="0" xfId="0" applyFont="1" applyFill="1" applyAlignment="1">
      <alignment vertical="center"/>
    </xf>
    <xf numFmtId="2" fontId="0" fillId="2" borderId="0" xfId="0" applyFill="1" applyAlignment="1">
      <alignment horizontal="center" vertical="center"/>
    </xf>
    <xf numFmtId="2" fontId="0" fillId="2" borderId="0" xfId="0" applyFill="1" applyAlignment="1">
      <alignment vertical="center"/>
    </xf>
    <xf numFmtId="2" fontId="4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2" fontId="0" fillId="0" borderId="1" xfId="0" applyNumberFormat="1" applyFill="1" applyBorder="1" applyAlignment="1" applyProtection="1">
      <alignment horizontal="center" vertical="center"/>
      <protection locked="0" hidden="1"/>
    </xf>
    <xf numFmtId="164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2" fontId="0" fillId="0" borderId="0" xfId="0" applyFill="1" applyBorder="1" applyAlignment="1" applyProtection="1">
      <alignment horizontal="center" vertical="center"/>
      <protection locked="0" hidden="1"/>
    </xf>
    <xf numFmtId="2" fontId="0" fillId="2" borderId="0" xfId="0" applyFill="1"/>
    <xf numFmtId="2" fontId="5" fillId="2" borderId="0" xfId="0" applyFont="1" applyFill="1" applyAlignment="1">
      <alignment horizontal="center" vertical="center"/>
    </xf>
    <xf numFmtId="11" fontId="0" fillId="2" borderId="0" xfId="0" applyNumberFormat="1" applyFill="1" applyAlignment="1">
      <alignment vertical="center"/>
    </xf>
    <xf numFmtId="2" fontId="3" fillId="2" borderId="0" xfId="0" applyFont="1" applyFill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="160" zoomScaleNormal="160" zoomScalePageLayoutView="160" workbookViewId="0">
      <selection activeCell="F19" sqref="F19"/>
    </sheetView>
  </sheetViews>
  <sheetFormatPr baseColWidth="10" defaultRowHeight="14" x14ac:dyDescent="0"/>
  <cols>
    <col min="1" max="1" width="36" style="1" customWidth="1"/>
    <col min="2" max="2" width="6.5" style="2" bestFit="1" customWidth="1"/>
    <col min="3" max="3" width="6.5" style="2" customWidth="1"/>
    <col min="4" max="4" width="6.5" style="3" customWidth="1"/>
    <col min="5" max="5" width="5.83203125" style="4" customWidth="1"/>
    <col min="6" max="6" width="19.5" style="1" bestFit="1" customWidth="1"/>
    <col min="7" max="16384" width="10.83203125" style="4"/>
  </cols>
  <sheetData>
    <row r="1" spans="1:7" ht="15" thickBot="1"/>
    <row r="2" spans="1:7" ht="15" thickBot="1">
      <c r="A2" s="1" t="s">
        <v>7</v>
      </c>
      <c r="B2" s="2" t="s">
        <v>0</v>
      </c>
      <c r="D2" s="9"/>
    </row>
    <row r="3" spans="1:7" ht="15" thickBot="1"/>
    <row r="4" spans="1:7" ht="15" thickBot="1">
      <c r="A4" s="1" t="s">
        <v>14</v>
      </c>
      <c r="B4" s="2" t="s">
        <v>1</v>
      </c>
      <c r="D4" s="9"/>
    </row>
    <row r="5" spans="1:7" ht="15" thickBot="1"/>
    <row r="6" spans="1:7" ht="15" thickBot="1">
      <c r="A6" s="1" t="s">
        <v>15</v>
      </c>
      <c r="B6" s="2" t="s">
        <v>1</v>
      </c>
      <c r="D6" s="9"/>
      <c r="F6" s="5" t="s">
        <v>4</v>
      </c>
      <c r="G6" s="6" t="e">
        <f>D4/D6</f>
        <v>#DIV/0!</v>
      </c>
    </row>
    <row r="7" spans="1:7" ht="15" thickBot="1"/>
    <row r="8" spans="1:7" ht="15" thickBot="1">
      <c r="A8" s="1" t="s">
        <v>8</v>
      </c>
      <c r="B8" s="2" t="s">
        <v>2</v>
      </c>
      <c r="D8" s="9"/>
      <c r="F8" s="5" t="s">
        <v>13</v>
      </c>
      <c r="G8" s="6" t="e">
        <f>D18/D20</f>
        <v>#DIV/0!</v>
      </c>
    </row>
    <row r="9" spans="1:7" ht="15" thickBot="1">
      <c r="F9" s="16" t="s">
        <v>5</v>
      </c>
    </row>
    <row r="10" spans="1:7" ht="15" thickBot="1">
      <c r="A10" s="1" t="s">
        <v>9</v>
      </c>
      <c r="B10" s="2" t="s">
        <v>0</v>
      </c>
      <c r="D10" s="9"/>
      <c r="F10" s="16"/>
      <c r="G10" s="7" t="e">
        <f>(D12*D8)/(D2*D10)/10</f>
        <v>#DIV/0!</v>
      </c>
    </row>
    <row r="11" spans="1:7" ht="15" thickBot="1">
      <c r="F11" s="16"/>
    </row>
    <row r="12" spans="1:7" ht="15" thickBot="1">
      <c r="A12" s="1" t="s">
        <v>10</v>
      </c>
      <c r="B12" s="2" t="s">
        <v>0</v>
      </c>
      <c r="D12" s="9"/>
      <c r="G12" s="11"/>
    </row>
    <row r="13" spans="1:7">
      <c r="F13" s="16" t="s">
        <v>6</v>
      </c>
    </row>
    <row r="14" spans="1:7">
      <c r="D14" s="13"/>
      <c r="F14" s="16"/>
      <c r="G14" s="8" t="e">
        <f>1/(1+EXP(-(23.1909-11.1668*D2+7.7706*G6+3.0871*LN(G10)+2.8861*LN(G8))))</f>
        <v>#DIV/0!</v>
      </c>
    </row>
    <row r="15" spans="1:7">
      <c r="F15" s="16"/>
    </row>
    <row r="16" spans="1:7">
      <c r="D16" s="13"/>
      <c r="G16" s="10"/>
    </row>
    <row r="17" spans="1:7" ht="15" thickBot="1"/>
    <row r="18" spans="1:7" ht="15" thickBot="1">
      <c r="A18" s="1" t="s">
        <v>11</v>
      </c>
      <c r="B18" s="2" t="s">
        <v>3</v>
      </c>
      <c r="D18" s="9"/>
    </row>
    <row r="19" spans="1:7" ht="15" thickBot="1">
      <c r="G19" s="15"/>
    </row>
    <row r="20" spans="1:7" ht="15" thickBot="1">
      <c r="A20" s="1" t="s">
        <v>12</v>
      </c>
      <c r="B20" s="2" t="s">
        <v>3</v>
      </c>
      <c r="D20" s="9"/>
    </row>
    <row r="21" spans="1:7">
      <c r="D21" s="12"/>
    </row>
    <row r="22" spans="1:7">
      <c r="A22" s="1" t="s">
        <v>18</v>
      </c>
    </row>
    <row r="23" spans="1:7">
      <c r="A23" s="1" t="s">
        <v>16</v>
      </c>
    </row>
    <row r="25" spans="1:7">
      <c r="A25" s="14" t="s">
        <v>17</v>
      </c>
    </row>
  </sheetData>
  <sheetProtection password="F04C" sheet="1" objects="1" scenarios="1"/>
  <mergeCells count="2">
    <mergeCell ref="F9:F11"/>
    <mergeCell ref="F13:F1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HUPO (APHP)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BERTOCCHIO Jean-Philippe</dc:creator>
  <cp:lastModifiedBy>Pascal HOUILLIER</cp:lastModifiedBy>
  <dcterms:created xsi:type="dcterms:W3CDTF">2018-02-07T09:37:21Z</dcterms:created>
  <dcterms:modified xsi:type="dcterms:W3CDTF">2018-12-24T08:52:40Z</dcterms:modified>
</cp:coreProperties>
</file>